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 How To Use" sheetId="1" state="visible" r:id="rId1"/>
    <sheet xmlns:r="http://schemas.openxmlformats.org/officeDocument/2006/relationships" name="📊 Dashboard" sheetId="2" state="visible" r:id="rId2"/>
    <sheet xmlns:r="http://schemas.openxmlformats.org/officeDocument/2006/relationships" name="💵 Income" sheetId="3" state="visible" r:id="rId3"/>
    <sheet xmlns:r="http://schemas.openxmlformats.org/officeDocument/2006/relationships" name="💸 Expenses" sheetId="4" state="visible" r:id="rId4"/>
    <sheet xmlns:r="http://schemas.openxmlformats.org/officeDocument/2006/relationships" name="🎯 Savings Goals" sheetId="5" state="visible" r:id="rId5"/>
    <sheet xmlns:r="http://schemas.openxmlformats.org/officeDocument/2006/relationships" name="🔴 Debt Payoff" sheetId="6" state="visible" r:id="rId6"/>
  </sheets>
  <definedNames/>
  <calcPr calcId="124519" fullCalcOnLoad="1"/>
</workbook>
</file>

<file path=xl/styles.xml><?xml version="1.0" encoding="utf-8"?>
<styleSheet xmlns="http://schemas.openxmlformats.org/spreadsheetml/2006/main">
  <numFmts count="2">
    <numFmt numFmtId="164" formatCode="$#,##0.00;[Red]($#,##0.00);&quot;-&quot;"/>
    <numFmt numFmtId="165" formatCode="0.0%"/>
  </numFmts>
  <fonts count="28">
    <font>
      <name val="Calibri"/>
      <family val="2"/>
      <color theme="1"/>
      <sz val="11"/>
      <scheme val="minor"/>
    </font>
    <font>
      <name val="Arial"/>
      <b val="1"/>
      <color rgb="00FFFFFF"/>
      <sz val="20"/>
    </font>
    <font>
      <name val="Arial"/>
      <i val="1"/>
      <color rgb="00AAAAAA"/>
      <sz val="10"/>
    </font>
    <font>
      <name val="Arial"/>
      <b val="1"/>
      <color rgb="001B3A6B"/>
      <sz val="9"/>
    </font>
    <font>
      <name val="Arial"/>
      <b val="1"/>
      <color rgb="00222222"/>
      <sz val="10"/>
    </font>
    <font>
      <name val="Arial"/>
      <color rgb="00222222"/>
      <sz val="10"/>
    </font>
    <font>
      <name val="Arial"/>
      <b val="1"/>
      <color rgb="00FFFFFF"/>
      <sz val="9"/>
    </font>
    <font>
      <name val="Arial"/>
      <b val="1"/>
      <color rgb="0027AE60"/>
      <sz val="14"/>
    </font>
    <font>
      <name val="Arial"/>
      <b val="1"/>
      <color rgb="00E74C3C"/>
      <sz val="14"/>
    </font>
    <font>
      <name val="Arial"/>
      <b val="1"/>
      <color rgb="002E5FA3"/>
      <sz val="14"/>
    </font>
    <font>
      <name val="Arial"/>
      <b val="1"/>
      <color rgb="001B3A6B"/>
      <sz val="14"/>
    </font>
    <font>
      <name val="Arial"/>
      <b val="1"/>
      <color rgb="00FFFFFF"/>
      <sz val="11"/>
    </font>
    <font>
      <name val="Arial"/>
      <b val="1"/>
      <color rgb="00FFFFFF"/>
      <sz val="10"/>
    </font>
    <font>
      <name val="Arial"/>
      <color rgb="00222222"/>
      <sz val="9"/>
    </font>
    <font>
      <name val="Arial"/>
      <b val="1"/>
      <color rgb="00FFFFFF"/>
      <sz val="18"/>
    </font>
    <font>
      <name val="Arial"/>
      <i val="1"/>
      <color rgb="00777777"/>
      <sz val="9"/>
    </font>
    <font>
      <name val="Arial"/>
      <color rgb="000000FF"/>
      <sz val="10"/>
    </font>
    <font>
      <name val="Arial"/>
      <color rgb="00777777"/>
      <sz val="9"/>
    </font>
    <font>
      <name val="Arial"/>
      <b val="1"/>
      <i val="1"/>
      <color rgb="0027AE60"/>
      <sz val="9"/>
    </font>
    <font>
      <name val="Arial"/>
      <b val="1"/>
      <color rgb="00FFFFFF"/>
      <sz val="12"/>
    </font>
    <font>
      <name val="Arial"/>
      <b val="1"/>
      <i val="1"/>
      <color rgb="001B3A6B"/>
      <sz val="9"/>
    </font>
    <font>
      <name val="Arial"/>
      <b val="1"/>
      <i val="1"/>
      <color rgb="00E74C3C"/>
      <sz val="9"/>
    </font>
    <font>
      <name val="Arial"/>
      <b val="1"/>
      <i val="1"/>
      <color rgb="002E5FA3"/>
      <sz val="9"/>
    </font>
    <font>
      <name val="Arial"/>
      <b val="1"/>
      <color rgb="000000FF"/>
      <sz val="10"/>
    </font>
    <font>
      <name val="Arial"/>
      <b val="1"/>
      <color rgb="00000000"/>
      <sz val="10"/>
    </font>
    <font>
      <name val="Arial"/>
      <b val="1"/>
      <color rgb="0027AE60"/>
      <sz val="10"/>
    </font>
    <font>
      <name val="Arial"/>
      <b val="1"/>
      <color rgb="00E74C3C"/>
      <sz val="10"/>
    </font>
    <font>
      <name val="Arial"/>
      <b val="1"/>
      <color rgb="00F1C40F"/>
      <sz val="10"/>
    </font>
  </fonts>
  <fills count="16">
    <fill>
      <patternFill/>
    </fill>
    <fill>
      <patternFill patternType="gray125"/>
    </fill>
    <fill>
      <patternFill patternType="solid">
        <fgColor rgb="001B3A6B"/>
      </patternFill>
    </fill>
    <fill>
      <patternFill patternType="solid">
        <fgColor rgb="000D1F3C"/>
      </patternFill>
    </fill>
    <fill>
      <patternFill patternType="solid">
        <fgColor rgb="00D6E4F7"/>
      </patternFill>
    </fill>
    <fill>
      <patternFill patternType="solid">
        <fgColor rgb="00FFFFFF"/>
      </patternFill>
    </fill>
    <fill>
      <patternFill patternType="solid">
        <fgColor rgb="0027AE60"/>
      </patternFill>
    </fill>
    <fill>
      <patternFill patternType="solid">
        <fgColor rgb="00F2F4F7"/>
      </patternFill>
    </fill>
    <fill>
      <patternFill patternType="solid">
        <fgColor rgb="00E74C3C"/>
      </patternFill>
    </fill>
    <fill>
      <patternFill patternType="solid">
        <fgColor rgb="002E5FA3"/>
      </patternFill>
    </fill>
    <fill>
      <patternFill patternType="solid">
        <fgColor rgb="00D5F5E3"/>
      </patternFill>
    </fill>
    <fill>
      <patternFill patternType="solid">
        <fgColor rgb="00EAF7EF"/>
      </patternFill>
    </fill>
    <fill>
      <patternFill patternType="solid">
        <fgColor rgb="00FDEDEC"/>
      </patternFill>
    </fill>
    <fill>
      <patternFill patternType="solid">
        <fgColor rgb="00FADBD8"/>
      </patternFill>
    </fill>
    <fill>
      <patternFill patternType="solid">
        <fgColor rgb="00555555"/>
      </patternFill>
    </fill>
    <fill>
      <patternFill patternType="solid">
        <fgColor rgb="00FEF9E7"/>
      </patternFill>
    </fill>
  </fills>
  <borders count="2">
    <border>
      <left/>
      <right/>
      <top/>
      <bottom/>
      <diagonal/>
    </border>
    <border>
      <left style="thin">
        <color rgb="00BDC3C7"/>
      </left>
      <right style="thin">
        <color rgb="00BDC3C7"/>
      </right>
      <top style="thin">
        <color rgb="00BDC3C7"/>
      </top>
      <bottom style="thin">
        <color rgb="00BDC3C7"/>
      </bottom>
    </border>
  </borders>
  <cellStyleXfs count="1">
    <xf numFmtId="0" fontId="0" fillId="0" borderId="0"/>
  </cellStyleXfs>
  <cellXfs count="72">
    <xf numFmtId="0" fontId="0" fillId="0" borderId="0" pivotButton="0" quotePrefix="0" xfId="0"/>
    <xf numFmtId="0" fontId="14" fillId="2" borderId="0" applyAlignment="1" pivotButton="0" quotePrefix="0" xfId="0">
      <alignment horizontal="center" vertical="center" wrapText="1"/>
    </xf>
    <xf numFmtId="0" fontId="11" fillId="9" borderId="1" applyAlignment="1" pivotButton="0" quotePrefix="0" xfId="0">
      <alignment horizontal="left" vertical="center" indent="1"/>
    </xf>
    <xf numFmtId="0" fontId="5" fillId="4" borderId="1" applyAlignment="1" pivotButton="0" quotePrefix="0" xfId="0">
      <alignment horizontal="left" vertical="center" wrapText="1" indent="2"/>
    </xf>
    <xf numFmtId="0" fontId="11" fillId="2" borderId="1" applyAlignment="1" pivotButton="0" quotePrefix="0" xfId="0">
      <alignment horizontal="center" vertical="center" wrapText="1"/>
    </xf>
    <xf numFmtId="0" fontId="23" fillId="7" borderId="1" applyAlignment="1" pivotButton="0" quotePrefix="0" xfId="0">
      <alignment horizontal="left" vertical="center" indent="1"/>
    </xf>
    <xf numFmtId="0" fontId="24" fillId="7" borderId="1" applyAlignment="1" pivotButton="0" quotePrefix="0" xfId="0">
      <alignment horizontal="left" vertical="center" indent="1"/>
    </xf>
    <xf numFmtId="0" fontId="25" fillId="7" borderId="1" applyAlignment="1" pivotButton="0" quotePrefix="0" xfId="0">
      <alignment horizontal="left" vertical="center" indent="1"/>
    </xf>
    <xf numFmtId="0" fontId="26" fillId="7" borderId="1" applyAlignment="1" pivotButton="0" quotePrefix="0" xfId="0">
      <alignment horizontal="left" vertical="center" indent="1"/>
    </xf>
    <xf numFmtId="0" fontId="27" fillId="7" borderId="1" applyAlignment="1" pivotButton="0" quotePrefix="0" xfId="0">
      <alignment horizontal="left" vertical="center" indent="1"/>
    </xf>
    <xf numFmtId="0" fontId="1" fillId="2" borderId="0" applyAlignment="1" pivotButton="0" quotePrefix="0" xfId="0">
      <alignment horizontal="center" vertical="center" wrapText="1"/>
    </xf>
    <xf numFmtId="0" fontId="2" fillId="3" borderId="0" applyAlignment="1" pivotButton="0" quotePrefix="0" xfId="0">
      <alignment horizontal="center" vertical="center" wrapText="1"/>
    </xf>
    <xf numFmtId="0" fontId="3" fillId="0" borderId="0" applyAlignment="1" pivotButton="0" quotePrefix="0" xfId="0">
      <alignment horizontal="left" vertical="center" indent="1"/>
    </xf>
    <xf numFmtId="0" fontId="4" fillId="4" borderId="1" applyAlignment="1" pivotButton="0" quotePrefix="0" xfId="0">
      <alignment horizontal="left" vertical="center" indent="1"/>
    </xf>
    <xf numFmtId="0" fontId="5" fillId="5" borderId="1" applyAlignment="1" pivotButton="0" quotePrefix="0" xfId="0">
      <alignment horizontal="left" vertical="center" indent="1"/>
    </xf>
    <xf numFmtId="0" fontId="5" fillId="5" borderId="1" applyAlignment="1" pivotButton="0" quotePrefix="0" xfId="0">
      <alignment horizontal="center" vertical="center" wrapText="1"/>
    </xf>
    <xf numFmtId="0" fontId="6" fillId="6" borderId="1" applyAlignment="1" pivotButton="0" quotePrefix="0" xfId="0">
      <alignment horizontal="center" vertical="center" wrapText="1"/>
    </xf>
    <xf numFmtId="0" fontId="6" fillId="8" borderId="1" applyAlignment="1" pivotButton="0" quotePrefix="0" xfId="0">
      <alignment horizontal="center" vertical="center" wrapText="1"/>
    </xf>
    <xf numFmtId="0" fontId="6" fillId="9" borderId="1" applyAlignment="1" pivotButton="0" quotePrefix="0" xfId="0">
      <alignment horizontal="center" vertical="center" wrapText="1"/>
    </xf>
    <xf numFmtId="0" fontId="6" fillId="2" borderId="1" applyAlignment="1" pivotButton="0" quotePrefix="0" xfId="0">
      <alignment horizontal="center" vertical="center" wrapText="1"/>
    </xf>
    <xf numFmtId="164" fontId="7" fillId="7" borderId="1" applyAlignment="1" pivotButton="0" quotePrefix="0" xfId="0">
      <alignment horizontal="center" vertical="center" wrapText="1"/>
    </xf>
    <xf numFmtId="164" fontId="8" fillId="7" borderId="1" applyAlignment="1" pivotButton="0" quotePrefix="0" xfId="0">
      <alignment horizontal="center" vertical="center" wrapText="1"/>
    </xf>
    <xf numFmtId="164" fontId="9" fillId="7" borderId="1" applyAlignment="1" pivotButton="0" quotePrefix="0" xfId="0">
      <alignment horizontal="center" vertical="center" wrapText="1"/>
    </xf>
    <xf numFmtId="165" fontId="10" fillId="7" borderId="1" applyAlignment="1" pivotButton="0" quotePrefix="0" xfId="0">
      <alignment horizontal="center" vertical="center" wrapText="1"/>
    </xf>
    <xf numFmtId="0" fontId="11" fillId="9" borderId="0" applyAlignment="1" pivotButton="0" quotePrefix="0" xfId="0">
      <alignment horizontal="center" vertical="center" wrapText="1"/>
    </xf>
    <xf numFmtId="164" fontId="5" fillId="5" borderId="1" applyAlignment="1" pivotButton="0" quotePrefix="0" xfId="0">
      <alignment horizontal="right" vertical="center"/>
    </xf>
    <xf numFmtId="0" fontId="5" fillId="7" borderId="1" applyAlignment="1" pivotButton="0" quotePrefix="0" xfId="0">
      <alignment horizontal="left" vertical="center" indent="1"/>
    </xf>
    <xf numFmtId="164" fontId="5" fillId="7" borderId="1" applyAlignment="1" pivotButton="0" quotePrefix="0" xfId="0">
      <alignment horizontal="right" vertical="center"/>
    </xf>
    <xf numFmtId="0" fontId="12" fillId="2" borderId="1" applyAlignment="1" pivotButton="0" quotePrefix="0" xfId="0">
      <alignment horizontal="left" vertical="center" indent="1"/>
    </xf>
    <xf numFmtId="164" fontId="12" fillId="2" borderId="1" applyAlignment="1" pivotButton="0" quotePrefix="0" xfId="0">
      <alignment horizontal="right" vertical="center"/>
    </xf>
    <xf numFmtId="0" fontId="11" fillId="6" borderId="0" applyAlignment="1" pivotButton="0" quotePrefix="0" xfId="0">
      <alignment horizontal="center" vertical="center" wrapText="1"/>
    </xf>
    <xf numFmtId="0" fontId="13" fillId="10" borderId="1" applyAlignment="1" pivotButton="0" quotePrefix="0" xfId="0">
      <alignment horizontal="left" vertical="center" indent="1"/>
    </xf>
    <xf numFmtId="0" fontId="13" fillId="5" borderId="1" applyAlignment="1" pivotButton="0" quotePrefix="0" xfId="0">
      <alignment horizontal="left" vertical="center" indent="1"/>
    </xf>
    <xf numFmtId="0" fontId="14" fillId="6" borderId="0" applyAlignment="1" pivotButton="0" quotePrefix="0" xfId="0">
      <alignment horizontal="center" vertical="center" wrapText="1"/>
    </xf>
    <xf numFmtId="0" fontId="15" fillId="11" borderId="0" applyAlignment="1" pivotButton="0" quotePrefix="0" xfId="0">
      <alignment horizontal="center" vertical="center" wrapText="1"/>
    </xf>
    <xf numFmtId="0" fontId="12" fillId="2" borderId="1" applyAlignment="1" pivotButton="0" quotePrefix="0" xfId="0">
      <alignment horizontal="center" vertical="center" wrapText="1"/>
    </xf>
    <xf numFmtId="164" fontId="16" fillId="5" borderId="1" applyAlignment="1" pivotButton="0" quotePrefix="0" xfId="0">
      <alignment horizontal="right" vertical="center"/>
    </xf>
    <xf numFmtId="0" fontId="17" fillId="5" borderId="1" applyAlignment="1" pivotButton="0" quotePrefix="0" xfId="0">
      <alignment horizontal="left" vertical="center" indent="1"/>
    </xf>
    <xf numFmtId="0" fontId="5" fillId="10" borderId="1" applyAlignment="1" pivotButton="0" quotePrefix="0" xfId="0">
      <alignment horizontal="left" vertical="center" indent="1"/>
    </xf>
    <xf numFmtId="164" fontId="16" fillId="10" borderId="1" applyAlignment="1" pivotButton="0" quotePrefix="0" xfId="0">
      <alignment horizontal="right" vertical="center"/>
    </xf>
    <xf numFmtId="164" fontId="5" fillId="10" borderId="1" applyAlignment="1" pivotButton="0" quotePrefix="0" xfId="0">
      <alignment horizontal="right" vertical="center"/>
    </xf>
    <xf numFmtId="0" fontId="17" fillId="10" borderId="1" applyAlignment="1" pivotButton="0" quotePrefix="0" xfId="0">
      <alignment horizontal="left" vertical="center" indent="1"/>
    </xf>
    <xf numFmtId="0" fontId="12" fillId="6" borderId="1" applyAlignment="1" pivotButton="0" quotePrefix="0" xfId="0">
      <alignment horizontal="left" vertical="center" indent="1"/>
    </xf>
    <xf numFmtId="164" fontId="11" fillId="6" borderId="1" applyAlignment="1" pivotButton="0" quotePrefix="0" xfId="0">
      <alignment horizontal="right" vertical="center"/>
    </xf>
    <xf numFmtId="0" fontId="6" fillId="6" borderId="1" applyAlignment="1" pivotButton="0" quotePrefix="0" xfId="0">
      <alignment horizontal="left" vertical="center" indent="1"/>
    </xf>
    <xf numFmtId="0" fontId="18" fillId="10" borderId="1" applyAlignment="1" pivotButton="0" quotePrefix="0" xfId="0">
      <alignment horizontal="center" vertical="center" wrapText="1"/>
    </xf>
    <xf numFmtId="0" fontId="14" fillId="8" borderId="0" applyAlignment="1" pivotButton="0" quotePrefix="0" xfId="0">
      <alignment horizontal="center" vertical="center" wrapText="1"/>
    </xf>
    <xf numFmtId="0" fontId="15" fillId="12" borderId="0" applyAlignment="1" pivotButton="0" quotePrefix="0" xfId="0">
      <alignment horizontal="center" vertical="center" wrapText="1"/>
    </xf>
    <xf numFmtId="0" fontId="12" fillId="9" borderId="1" applyAlignment="1" pivotButton="0" quotePrefix="0" xfId="0">
      <alignment horizontal="left" vertical="center" indent="1"/>
    </xf>
    <xf numFmtId="0" fontId="5" fillId="13" borderId="1" applyAlignment="1" pivotButton="0" quotePrefix="0" xfId="0">
      <alignment horizontal="left" vertical="center" indent="1"/>
    </xf>
    <xf numFmtId="164" fontId="16" fillId="13" borderId="1" applyAlignment="1" pivotButton="0" quotePrefix="0" xfId="0">
      <alignment horizontal="right" vertical="center"/>
    </xf>
    <xf numFmtId="164" fontId="5" fillId="13" borderId="1" applyAlignment="1" pivotButton="0" quotePrefix="0" xfId="0">
      <alignment horizontal="right" vertical="center"/>
    </xf>
    <xf numFmtId="0" fontId="17" fillId="13" borderId="1" applyAlignment="1" pivotButton="0" quotePrefix="0" xfId="0">
      <alignment horizontal="left" vertical="center" indent="1"/>
    </xf>
    <xf numFmtId="0" fontId="6" fillId="14" borderId="1" applyAlignment="1" pivotButton="0" quotePrefix="0" xfId="0">
      <alignment horizontal="left" vertical="center" indent="1"/>
    </xf>
    <xf numFmtId="164" fontId="6" fillId="14" borderId="1" applyAlignment="1" pivotButton="0" quotePrefix="0" xfId="0">
      <alignment horizontal="right" vertical="center"/>
    </xf>
    <xf numFmtId="0" fontId="0" fillId="14" borderId="1" pivotButton="0" quotePrefix="0" xfId="0"/>
    <xf numFmtId="0" fontId="11" fillId="8" borderId="1" applyAlignment="1" pivotButton="0" quotePrefix="0" xfId="0">
      <alignment horizontal="left" vertical="center" indent="1"/>
    </xf>
    <xf numFmtId="164" fontId="19" fillId="8" borderId="1" applyAlignment="1" pivotButton="0" quotePrefix="0" xfId="0">
      <alignment horizontal="right" vertical="center"/>
    </xf>
    <xf numFmtId="0" fontId="0" fillId="8" borderId="1" pivotButton="0" quotePrefix="0" xfId="0"/>
    <xf numFmtId="0" fontId="15" fillId="15" borderId="0" applyAlignment="1" pivotButton="0" quotePrefix="0" xfId="0">
      <alignment horizontal="center" vertical="center" wrapText="1"/>
    </xf>
    <xf numFmtId="0" fontId="5" fillId="15" borderId="1" applyAlignment="1" pivotButton="0" quotePrefix="0" xfId="0">
      <alignment horizontal="left" vertical="center" indent="1"/>
    </xf>
    <xf numFmtId="164" fontId="16" fillId="15" borderId="1" applyAlignment="1" pivotButton="0" quotePrefix="0" xfId="0">
      <alignment horizontal="right" vertical="center"/>
    </xf>
    <xf numFmtId="0" fontId="5" fillId="15" borderId="1" applyAlignment="1" pivotButton="0" quotePrefix="0" xfId="0">
      <alignment horizontal="center" vertical="center" wrapText="1"/>
    </xf>
    <xf numFmtId="0" fontId="20" fillId="15" borderId="1" applyAlignment="1" pivotButton="0" quotePrefix="0" xfId="0">
      <alignment horizontal="center" vertical="center" wrapText="1"/>
    </xf>
    <xf numFmtId="0" fontId="15" fillId="13" borderId="0" applyAlignment="1" pivotButton="0" quotePrefix="0" xfId="0">
      <alignment horizontal="center" vertical="center" wrapText="1"/>
    </xf>
    <xf numFmtId="165" fontId="16" fillId="5" borderId="1" applyAlignment="1" pivotButton="0" quotePrefix="0" xfId="0">
      <alignment horizontal="right" vertical="center"/>
    </xf>
    <xf numFmtId="165" fontId="16" fillId="13" borderId="1" applyAlignment="1" pivotButton="0" quotePrefix="0" xfId="0">
      <alignment horizontal="right" vertical="center"/>
    </xf>
    <xf numFmtId="0" fontId="5" fillId="13" borderId="1" applyAlignment="1" pivotButton="0" quotePrefix="0" xfId="0">
      <alignment horizontal="center" vertical="center" wrapText="1"/>
    </xf>
    <xf numFmtId="0" fontId="12" fillId="8" borderId="1" applyAlignment="1" pivotButton="0" quotePrefix="0" xfId="0">
      <alignment horizontal="left" vertical="center" indent="1"/>
    </xf>
    <xf numFmtId="164" fontId="11" fillId="8" borderId="1" applyAlignment="1" pivotButton="0" quotePrefix="0" xfId="0">
      <alignment horizontal="right" vertical="center"/>
    </xf>
    <xf numFmtId="0" fontId="21" fillId="13" borderId="1" applyAlignment="1" pivotButton="0" quotePrefix="0" xfId="0">
      <alignment horizontal="center" vertical="center" wrapText="1"/>
    </xf>
    <xf numFmtId="0" fontId="22" fillId="4" borderId="1"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2E5FA3"/>
    <outlinePr summaryBelow="1" summaryRight="1"/>
    <pageSetUpPr/>
  </sheetPr>
  <dimension ref="B1:B29"/>
  <sheetViews>
    <sheetView showGridLines="0" workbookViewId="0">
      <selection activeCell="A1" sqref="A1"/>
    </sheetView>
  </sheetViews>
  <sheetFormatPr baseColWidth="8" defaultRowHeight="15"/>
  <cols>
    <col width="2" customWidth="1" min="1" max="1"/>
    <col width="60" customWidth="1" min="2" max="2"/>
    <col width="2" customWidth="1" min="3" max="3"/>
  </cols>
  <sheetData>
    <row r="1" ht="20" customHeight="1">
      <c r="B1" s="1" t="inlineStr">
        <is>
          <t>📖  HOW TO USE THIS BUDGET PLANNER</t>
        </is>
      </c>
    </row>
    <row r="2" ht="20" customHeight="1"/>
    <row r="3" ht="20" customHeight="1"/>
    <row r="4" ht="20" customHeight="1"/>
    <row r="5" ht="8" customHeight="1"/>
    <row r="6" ht="20" customHeight="1">
      <c r="B6" s="2" t="inlineStr">
        <is>
          <t xml:space="preserve">  STEP 1 — ENTER YOUR INCOME</t>
        </is>
      </c>
    </row>
    <row r="7" ht="48" customHeight="1">
      <c r="B7" s="3" t="inlineStr">
        <is>
          <t xml:space="preserve">     Go to the '💵 Income' tab. Enter your monthly take-home pay and any other income sources in the blue cells. Annual totals calculate automatically.</t>
        </is>
      </c>
    </row>
    <row r="8" ht="8" customHeight="1"/>
    <row r="9" ht="20" customHeight="1">
      <c r="B9" s="2" t="inlineStr">
        <is>
          <t xml:space="preserve">  STEP 2 — TRACK YOUR EXPENSES</t>
        </is>
      </c>
    </row>
    <row r="10" ht="48" customHeight="1">
      <c r="B10" s="3" t="inlineStr">
        <is>
          <t xml:space="preserve">     Go to the '💸 Expenses' tab. In the 'Actual Spent' column, enter what you actually spent. In the 'Monthly Budget' column, set your target for next month. The difference shows where you're over or under.</t>
        </is>
      </c>
    </row>
    <row r="11" ht="8" customHeight="1"/>
    <row r="12" ht="20" customHeight="1">
      <c r="B12" s="2" t="inlineStr">
        <is>
          <t xml:space="preserve">  STEP 3 — CHECK YOUR DASHBOARD</t>
        </is>
      </c>
    </row>
    <row r="13" ht="48" customHeight="1">
      <c r="B13" s="3" t="inlineStr">
        <is>
          <t xml:space="preserve">     The '📊 Dashboard' tab gives you a complete picture: total income, total expenses, net savings, and savings rate at a glance.</t>
        </is>
      </c>
    </row>
    <row r="14" ht="8" customHeight="1"/>
    <row r="15" ht="20" customHeight="1">
      <c r="B15" s="2" t="inlineStr">
        <is>
          <t xml:space="preserve">  STEP 4 — SET SAVINGS GOALS</t>
        </is>
      </c>
    </row>
    <row r="16" ht="48" customHeight="1">
      <c r="B16" s="3" t="inlineStr">
        <is>
          <t xml:space="preserve">     Go to the '🎯 Savings Goals' tab. Enter a goal name, the target amount, how much you've already saved, and how much you can contribute monthly. The spreadsheet tells you exactly when you'll reach each goal.</t>
        </is>
      </c>
    </row>
    <row r="17" ht="8" customHeight="1"/>
    <row r="18" ht="20" customHeight="1">
      <c r="B18" s="2" t="inlineStr">
        <is>
          <t xml:space="preserve">  STEP 5 — PLAN DEBT PAYOFF</t>
        </is>
      </c>
    </row>
    <row r="19" ht="48" customHeight="1">
      <c r="B19" s="3" t="inlineStr">
        <is>
          <t xml:space="preserve">     Go to the '🔴 Debt Payoff' tab. List every debt with its balance, interest rate, minimum payment, and what you plan to pay monthly. The planner shows you the estimated payoff date for each debt.</t>
        </is>
      </c>
    </row>
    <row r="20" ht="8" customHeight="1"/>
    <row r="21" ht="20" customHeight="1">
      <c r="B21" s="2" t="inlineStr">
        <is>
          <t xml:space="preserve">  STEP 6 — UPDATE MONTHLY</t>
        </is>
      </c>
    </row>
    <row r="22" ht="48" customHeight="1">
      <c r="B22" s="3" t="inlineStr">
        <is>
          <t xml:space="preserve">     At the start of each month, update your actual spending. Compare it to your budget. Small adjustments each month lead to big changes over the year.</t>
        </is>
      </c>
    </row>
    <row r="23" ht="20" customHeight="1"/>
    <row r="24" ht="20" customHeight="1">
      <c r="B24" s="4" t="inlineStr">
        <is>
          <t>🎨  COLOR LEGEND</t>
        </is>
      </c>
    </row>
    <row r="25" ht="20" customHeight="1">
      <c r="B25" s="5" t="inlineStr">
        <is>
          <t xml:space="preserve">     Blue text = Input cells — these are the cells you type into</t>
        </is>
      </c>
    </row>
    <row r="26" ht="20" customHeight="1">
      <c r="B26" s="6" t="inlineStr">
        <is>
          <t xml:space="preserve">     Black text = Formula cells — these calculate automatically, don't edit</t>
        </is>
      </c>
    </row>
    <row r="27" ht="20" customHeight="1">
      <c r="B27" s="7" t="inlineStr">
        <is>
          <t xml:space="preserve">     Green = Income / positive values</t>
        </is>
      </c>
    </row>
    <row r="28" ht="20" customHeight="1">
      <c r="B28" s="8" t="inlineStr">
        <is>
          <t xml:space="preserve">     Red = Expenses / negative values</t>
        </is>
      </c>
    </row>
    <row r="29" ht="20" customHeight="1">
      <c r="B29" s="9" t="inlineStr">
        <is>
          <t xml:space="preserve">     Gold = Goals &amp; milestones</t>
        </is>
      </c>
    </row>
    <row r="30" ht="20" customHeight="1"/>
    <row r="31" ht="20" customHeight="1"/>
    <row r="32" ht="20" customHeight="1"/>
    <row r="33" ht="20" customHeight="1"/>
    <row r="34" ht="20" customHeight="1"/>
    <row r="35" ht="20" customHeight="1"/>
    <row r="36" ht="20" customHeight="1"/>
    <row r="37" ht="20" customHeight="1"/>
    <row r="38" ht="20" customHeight="1"/>
    <row r="39" ht="20" customHeight="1"/>
    <row r="40" ht="20" customHeight="1"/>
    <row r="41" ht="20" customHeight="1"/>
    <row r="42" ht="20" customHeight="1"/>
    <row r="43" ht="20" customHeight="1"/>
    <row r="44" ht="20" customHeight="1"/>
    <row r="45" ht="20" customHeight="1"/>
    <row r="46" ht="20" customHeight="1"/>
    <row r="47" ht="20" customHeight="1"/>
    <row r="48" ht="20" customHeight="1"/>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sheetData>
  <mergeCells count="1">
    <mergeCell ref="B1:B3"/>
  </mergeCells>
  <pageMargins left="0.75" right="0.75" top="1" bottom="1" header="0.5" footer="0.5"/>
</worksheet>
</file>

<file path=xl/worksheets/sheet2.xml><?xml version="1.0" encoding="utf-8"?>
<worksheet xmlns="http://schemas.openxmlformats.org/spreadsheetml/2006/main">
  <sheetPr>
    <tabColor rgb="001B3A6B"/>
    <outlinePr summaryBelow="1" summaryRight="1"/>
    <pageSetUpPr/>
  </sheetPr>
  <dimension ref="B1:J34"/>
  <sheetViews>
    <sheetView showGridLines="0" workbookViewId="0">
      <selection activeCell="A1" sqref="A1"/>
    </sheetView>
  </sheetViews>
  <sheetFormatPr baseColWidth="8" defaultRowHeight="15"/>
  <cols>
    <col width="2" customWidth="1" min="1" max="1"/>
    <col width="22" customWidth="1" min="2" max="2"/>
    <col width="14" customWidth="1" min="3" max="3"/>
    <col width="14" customWidth="1" min="4" max="4"/>
    <col width="14" customWidth="1" min="5" max="5"/>
    <col width="14" customWidth="1" min="6" max="6"/>
    <col width="2" customWidth="1" min="7" max="7"/>
    <col width="22" customWidth="1" min="8" max="8"/>
    <col width="14" customWidth="1" min="9" max="9"/>
    <col width="14" customWidth="1" min="10" max="10"/>
    <col width="2" customWidth="1" min="11" max="11"/>
  </cols>
  <sheetData>
    <row r="1" ht="18" customHeight="1">
      <c r="B1" s="10" t="inlineStr">
        <is>
          <t>💰  PERSONAL BUDGET PLANNER</t>
        </is>
      </c>
    </row>
    <row r="2" ht="18" customHeight="1"/>
    <row r="3" ht="18" customHeight="1"/>
    <row r="4" ht="18" customHeight="1">
      <c r="B4" s="11" t="inlineStr">
        <is>
          <t>Track every dollar · Build your future · Take control today</t>
        </is>
      </c>
    </row>
    <row r="5" ht="8" customHeight="1"/>
    <row r="6" ht="18" customHeight="1">
      <c r="B6" s="12" t="inlineStr">
        <is>
          <t>📅  BUDGET MONTH</t>
        </is>
      </c>
    </row>
    <row r="7" ht="18" customHeight="1">
      <c r="B7" s="13" t="inlineStr">
        <is>
          <t>Month</t>
        </is>
      </c>
      <c r="C7" s="14" t="inlineStr">
        <is>
          <t>January</t>
        </is>
      </c>
      <c r="D7" s="13" t="inlineStr">
        <is>
          <t>Year</t>
        </is>
      </c>
      <c r="E7" s="15" t="n">
        <v>2025</v>
      </c>
    </row>
    <row r="8" ht="18" customHeight="1"/>
    <row r="9" ht="8" customHeight="1"/>
    <row r="10" ht="18" customHeight="1">
      <c r="B10" s="16" t="inlineStr">
        <is>
          <t>💰 TOTAL INCOME</t>
        </is>
      </c>
      <c r="D10" s="17" t="inlineStr">
        <is>
          <t>💸 TOTAL EXPENSES</t>
        </is>
      </c>
      <c r="H10" s="18" t="inlineStr">
        <is>
          <t>💾 NET SAVINGS</t>
        </is>
      </c>
      <c r="J10" s="19" t="inlineStr">
        <is>
          <t>📈 SAVINGS RATE</t>
        </is>
      </c>
    </row>
    <row r="11" ht="18" customHeight="1"/>
    <row r="12" ht="18" customHeight="1">
      <c r="B12" s="20">
        <f>'💵 Income'!B20</f>
        <v/>
      </c>
      <c r="D12" s="21">
        <f>'💸 Expenses'!B40</f>
        <v/>
      </c>
      <c r="H12" s="22">
        <f>'💵 Income'!B20-'💸 Expenses'!B40</f>
        <v/>
      </c>
      <c r="J12" s="23">
        <f>IF('💵 Income'!B20=0,0,('💵 Income'!B20-'💸 Expenses'!B40)/'💵 Income'!B20)</f>
        <v/>
      </c>
    </row>
    <row r="13" ht="18" customHeight="1"/>
    <row r="14" ht="8" customHeight="1"/>
    <row r="15" ht="18" customHeight="1">
      <c r="B15" s="24" t="inlineStr">
        <is>
          <t>📋  MONTHLY SUMMARY</t>
        </is>
      </c>
    </row>
    <row r="16" ht="18" customHeight="1">
      <c r="B16" s="19" t="inlineStr">
        <is>
          <t>Category</t>
        </is>
      </c>
      <c r="C16" s="19" t="inlineStr">
        <is>
          <t>Budgeted</t>
        </is>
      </c>
      <c r="D16" s="19" t="inlineStr">
        <is>
          <t>Actual</t>
        </is>
      </c>
      <c r="E16" s="19" t="inlineStr">
        <is>
          <t>Difference</t>
        </is>
      </c>
    </row>
    <row r="17" ht="18" customHeight="1">
      <c r="B17" s="14" t="inlineStr">
        <is>
          <t>Housing</t>
        </is>
      </c>
      <c r="C17" s="25">
        <f>'💸 Expenses'!C5</f>
        <v/>
      </c>
      <c r="D17" s="25">
        <f>'💸 Expenses'!B5</f>
        <v/>
      </c>
      <c r="E17" s="25">
        <f>C17-D17</f>
        <v/>
      </c>
    </row>
    <row r="18" ht="18" customHeight="1">
      <c r="B18" s="26" t="inlineStr">
        <is>
          <t>Transportation</t>
        </is>
      </c>
      <c r="C18" s="27">
        <f>'💸 Expenses'!C10</f>
        <v/>
      </c>
      <c r="D18" s="27">
        <f>'💸 Expenses'!B10</f>
        <v/>
      </c>
      <c r="E18" s="27">
        <f>C18-D18</f>
        <v/>
      </c>
    </row>
    <row r="19" ht="18" customHeight="1">
      <c r="B19" s="14" t="inlineStr">
        <is>
          <t>Food</t>
        </is>
      </c>
      <c r="C19" s="25">
        <f>'💸 Expenses'!C17</f>
        <v/>
      </c>
      <c r="D19" s="25">
        <f>'💸 Expenses'!B17</f>
        <v/>
      </c>
      <c r="E19" s="25">
        <f>C19-D19</f>
        <v/>
      </c>
    </row>
    <row r="20" ht="18" customHeight="1">
      <c r="B20" s="26" t="inlineStr">
        <is>
          <t>Utilities</t>
        </is>
      </c>
      <c r="C20" s="27">
        <f>'💸 Expenses'!C22</f>
        <v/>
      </c>
      <c r="D20" s="27">
        <f>'💸 Expenses'!B22</f>
        <v/>
      </c>
      <c r="E20" s="27">
        <f>C20-D20</f>
        <v/>
      </c>
    </row>
    <row r="21" ht="18" customHeight="1">
      <c r="B21" s="14" t="inlineStr">
        <is>
          <t>Health</t>
        </is>
      </c>
      <c r="C21" s="25">
        <f>'💸 Expenses'!C27</f>
        <v/>
      </c>
      <c r="D21" s="25">
        <f>'💸 Expenses'!B27</f>
        <v/>
      </c>
      <c r="E21" s="25">
        <f>C21-D21</f>
        <v/>
      </c>
    </row>
    <row r="22" ht="18" customHeight="1">
      <c r="B22" s="26" t="inlineStr">
        <is>
          <t>Personal</t>
        </is>
      </c>
      <c r="C22" s="27">
        <f>'💸 Expenses'!C32</f>
        <v/>
      </c>
      <c r="D22" s="27">
        <f>'💸 Expenses'!B32</f>
        <v/>
      </c>
      <c r="E22" s="27">
        <f>C22-D22</f>
        <v/>
      </c>
    </row>
    <row r="23" ht="18" customHeight="1">
      <c r="B23" s="14" t="inlineStr">
        <is>
          <t>Savings/Invest</t>
        </is>
      </c>
      <c r="C23" s="25">
        <f>'💸 Expenses'!C37</f>
        <v/>
      </c>
      <c r="D23" s="25">
        <f>'💸 Expenses'!B37</f>
        <v/>
      </c>
      <c r="E23" s="25">
        <f>C23-D23</f>
        <v/>
      </c>
    </row>
    <row r="24" ht="18" customHeight="1">
      <c r="B24" s="28" t="inlineStr">
        <is>
          <t>TOTAL</t>
        </is>
      </c>
      <c r="C24" s="29">
        <f>SUM(C17:C23)</f>
        <v/>
      </c>
      <c r="D24" s="29">
        <f>SUM(D17:D23)</f>
        <v/>
      </c>
      <c r="E24" s="29">
        <f>SUM(E17:E23)</f>
        <v/>
      </c>
    </row>
    <row r="25" ht="8" customHeight="1"/>
    <row r="26" ht="18" customHeight="1">
      <c r="H26" s="30" t="inlineStr">
        <is>
          <t>💡  MONEY TIPS</t>
        </is>
      </c>
    </row>
    <row r="27" ht="18" customHeight="1">
      <c r="H27" s="31" t="inlineStr">
        <is>
          <t>🎯  50/30/20 Rule: 50% needs, 30% wants, 20% savings</t>
        </is>
      </c>
    </row>
    <row r="28" ht="18" customHeight="1">
      <c r="H28" s="32" t="inlineStr">
        <is>
          <t>🚨  Build a 3-6 month emergency fund first</t>
        </is>
      </c>
    </row>
    <row r="29" ht="18" customHeight="1">
      <c r="H29" s="31" t="inlineStr">
        <is>
          <t>💳  Pay off high-interest debt before investing</t>
        </is>
      </c>
    </row>
    <row r="30" ht="18" customHeight="1">
      <c r="H30" s="32" t="inlineStr">
        <is>
          <t>📈  Max your 401(k) match — it's free money</t>
        </is>
      </c>
    </row>
    <row r="31" ht="18" customHeight="1">
      <c r="H31" s="31" t="inlineStr">
        <is>
          <t>🔄  Automate savings the day you get paid</t>
        </is>
      </c>
    </row>
    <row r="32" ht="18" customHeight="1">
      <c r="H32" s="32" t="inlineStr">
        <is>
          <t>🛒  Use the 24-hour rule before big purchases</t>
        </is>
      </c>
    </row>
    <row r="33" ht="18" customHeight="1">
      <c r="H33" s="31" t="inlineStr">
        <is>
          <t>📱  Cancel subscriptions you haven't used in 30 days</t>
        </is>
      </c>
    </row>
    <row r="34" ht="18" customHeight="1">
      <c r="H34" s="32" t="inlineStr">
        <is>
          <t>🏦  Keep savings in a high-yield savings account</t>
        </is>
      </c>
    </row>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mergeCells count="21">
    <mergeCell ref="J12"/>
    <mergeCell ref="B10:C11"/>
    <mergeCell ref="B15:E15"/>
    <mergeCell ref="B1:J3"/>
    <mergeCell ref="B12:C12"/>
    <mergeCell ref="H32:J32"/>
    <mergeCell ref="H28:J28"/>
    <mergeCell ref="H27:J27"/>
    <mergeCell ref="D10:E11"/>
    <mergeCell ref="B6:D6"/>
    <mergeCell ref="H33:J33"/>
    <mergeCell ref="H10:I11"/>
    <mergeCell ref="H30:J30"/>
    <mergeCell ref="B4:J4"/>
    <mergeCell ref="H26:J26"/>
    <mergeCell ref="H29:J29"/>
    <mergeCell ref="D12:E12"/>
    <mergeCell ref="H12:I12"/>
    <mergeCell ref="H31:J31"/>
    <mergeCell ref="H34:J34"/>
    <mergeCell ref="J10:J11"/>
  </mergeCells>
  <pageMargins left="0.75" right="0.75" top="1" bottom="1" header="0.5" footer="0.5"/>
</worksheet>
</file>

<file path=xl/worksheets/sheet3.xml><?xml version="1.0" encoding="utf-8"?>
<worksheet xmlns="http://schemas.openxmlformats.org/spreadsheetml/2006/main">
  <sheetPr>
    <tabColor rgb="0027AE60"/>
    <outlinePr summaryBelow="1" summaryRight="1"/>
    <pageSetUpPr/>
  </sheetPr>
  <dimension ref="B1:E20"/>
  <sheetViews>
    <sheetView showGridLines="0" workbookViewId="0">
      <selection activeCell="A1" sqref="A1"/>
    </sheetView>
  </sheetViews>
  <sheetFormatPr baseColWidth="8" defaultRowHeight="15"/>
  <cols>
    <col width="2" customWidth="1" min="1" max="1"/>
    <col width="28" customWidth="1" min="2" max="2"/>
    <col width="16" customWidth="1" min="3" max="3"/>
    <col width="16" customWidth="1" min="4" max="4"/>
    <col width="20" customWidth="1" min="5" max="5"/>
    <col width="2" customWidth="1" min="6" max="6"/>
  </cols>
  <sheetData>
    <row r="1" ht="18" customHeight="1">
      <c r="B1" s="33" t="inlineStr">
        <is>
          <t>💵  INCOME TRACKER</t>
        </is>
      </c>
    </row>
    <row r="2" ht="18" customHeight="1"/>
    <row r="3" ht="18" customHeight="1"/>
    <row r="4" ht="18" customHeight="1">
      <c r="B4" s="34" t="inlineStr">
        <is>
          <t>Record all sources of income each month — every dollar counts</t>
        </is>
      </c>
    </row>
    <row r="5" ht="8" customHeight="1"/>
    <row r="6" ht="18" customHeight="1">
      <c r="B6" s="35" t="inlineStr">
        <is>
          <t>Income Source</t>
        </is>
      </c>
      <c r="C6" s="35" t="inlineStr">
        <is>
          <t>Monthly Amount</t>
        </is>
      </c>
      <c r="D6" s="35" t="inlineStr">
        <is>
          <t>Annual Amount</t>
        </is>
      </c>
      <c r="E6" s="35" t="inlineStr">
        <is>
          <t>Notes</t>
        </is>
      </c>
    </row>
    <row r="7" ht="18" customHeight="1">
      <c r="B7" s="14" t="inlineStr">
        <is>
          <t>Primary Job / Salary</t>
        </is>
      </c>
      <c r="C7" s="36" t="n">
        <v>0</v>
      </c>
      <c r="D7" s="25">
        <f>C7*12</f>
        <v/>
      </c>
      <c r="E7" s="37" t="inlineStr"/>
    </row>
    <row r="8" ht="18" customHeight="1">
      <c r="B8" s="38" t="inlineStr">
        <is>
          <t>Secondary Job / Part-time</t>
        </is>
      </c>
      <c r="C8" s="39" t="n">
        <v>0</v>
      </c>
      <c r="D8" s="40">
        <f>C8*12</f>
        <v/>
      </c>
      <c r="E8" s="41" t="inlineStr"/>
    </row>
    <row r="9" ht="18" customHeight="1">
      <c r="B9" s="14" t="inlineStr">
        <is>
          <t>Freelance / Side Hustle</t>
        </is>
      </c>
      <c r="C9" s="36" t="n">
        <v>0</v>
      </c>
      <c r="D9" s="25">
        <f>C9*12</f>
        <v/>
      </c>
      <c r="E9" s="37" t="inlineStr"/>
    </row>
    <row r="10" ht="18" customHeight="1">
      <c r="B10" s="38" t="inlineStr">
        <is>
          <t>Rental Income</t>
        </is>
      </c>
      <c r="C10" s="39" t="n">
        <v>0</v>
      </c>
      <c r="D10" s="40">
        <f>C10*12</f>
        <v/>
      </c>
      <c r="E10" s="41" t="inlineStr"/>
    </row>
    <row r="11" ht="18" customHeight="1">
      <c r="B11" s="14" t="inlineStr">
        <is>
          <t>Investment Dividends</t>
        </is>
      </c>
      <c r="C11" s="36" t="n">
        <v>0</v>
      </c>
      <c r="D11" s="25">
        <f>C11*12</f>
        <v/>
      </c>
      <c r="E11" s="37" t="inlineStr"/>
    </row>
    <row r="12" ht="18" customHeight="1">
      <c r="B12" s="38" t="inlineStr">
        <is>
          <t>Child Support / Alimony</t>
        </is>
      </c>
      <c r="C12" s="39" t="n">
        <v>0</v>
      </c>
      <c r="D12" s="40">
        <f>C12*12</f>
        <v/>
      </c>
      <c r="E12" s="41" t="inlineStr"/>
    </row>
    <row r="13" ht="18" customHeight="1">
      <c r="B13" s="14" t="inlineStr">
        <is>
          <t>Government Benefits</t>
        </is>
      </c>
      <c r="C13" s="36" t="n">
        <v>0</v>
      </c>
      <c r="D13" s="25">
        <f>C13*12</f>
        <v/>
      </c>
      <c r="E13" s="37" t="inlineStr"/>
    </row>
    <row r="14" ht="18" customHeight="1">
      <c r="B14" s="38" t="inlineStr">
        <is>
          <t>Gifts / Bonuses</t>
        </is>
      </c>
      <c r="C14" s="39" t="n">
        <v>0</v>
      </c>
      <c r="D14" s="40">
        <f>C14*12</f>
        <v/>
      </c>
      <c r="E14" s="41" t="inlineStr"/>
    </row>
    <row r="15" ht="18" customHeight="1">
      <c r="B15" s="14" t="inlineStr">
        <is>
          <t>Other Income 1</t>
        </is>
      </c>
      <c r="C15" s="36" t="n">
        <v>0</v>
      </c>
      <c r="D15" s="25">
        <f>C15*12</f>
        <v/>
      </c>
      <c r="E15" s="37" t="inlineStr"/>
    </row>
    <row r="16" ht="18" customHeight="1">
      <c r="B16" s="38" t="inlineStr">
        <is>
          <t>Other Income 2</t>
        </is>
      </c>
      <c r="C16" s="39" t="n">
        <v>0</v>
      </c>
      <c r="D16" s="40">
        <f>C16*12</f>
        <v/>
      </c>
      <c r="E16" s="41" t="inlineStr"/>
    </row>
    <row r="17" ht="18" customHeight="1">
      <c r="B17" s="14" t="inlineStr">
        <is>
          <t>Other Income 3</t>
        </is>
      </c>
      <c r="C17" s="36" t="n">
        <v>0</v>
      </c>
      <c r="D17" s="25">
        <f>C17*12</f>
        <v/>
      </c>
      <c r="E17" s="37" t="inlineStr"/>
    </row>
    <row r="18" ht="18" customHeight="1">
      <c r="B18" s="42" t="inlineStr">
        <is>
          <t>TOTAL MONTHLY INCOME</t>
        </is>
      </c>
      <c r="C18" s="43">
        <f>SUM(C7:C17)</f>
        <v/>
      </c>
      <c r="D18" s="43">
        <f>SUM(D7:D17)</f>
        <v/>
      </c>
      <c r="E18" s="44" t="inlineStr">
        <is>
          <t>← ANNUAL TOTAL</t>
        </is>
      </c>
    </row>
    <row r="19" ht="18" customHeight="1"/>
    <row r="20" ht="18" customHeight="1">
      <c r="B20" s="45" t="inlineStr">
        <is>
          <t>💡 TIP: Enter your TAKE-HOME (after-tax) income for accurate budgeting</t>
        </is>
      </c>
    </row>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3">
    <mergeCell ref="B20:E20"/>
    <mergeCell ref="B1:E3"/>
    <mergeCell ref="B4:E4"/>
  </mergeCells>
  <pageMargins left="0.75" right="0.75" top="1" bottom="1" header="0.5" footer="0.5"/>
</worksheet>
</file>

<file path=xl/worksheets/sheet4.xml><?xml version="1.0" encoding="utf-8"?>
<worksheet xmlns="http://schemas.openxmlformats.org/spreadsheetml/2006/main">
  <sheetPr>
    <tabColor rgb="00E74C3C"/>
    <outlinePr summaryBelow="1" summaryRight="1"/>
    <pageSetUpPr/>
  </sheetPr>
  <dimension ref="B1:F65"/>
  <sheetViews>
    <sheetView showGridLines="0" workbookViewId="0">
      <selection activeCell="A1" sqref="A1"/>
    </sheetView>
  </sheetViews>
  <sheetFormatPr baseColWidth="8" defaultRowHeight="15"/>
  <cols>
    <col width="2" customWidth="1" min="1" max="1"/>
    <col width="28" customWidth="1" min="2" max="2"/>
    <col width="16" customWidth="1" min="3" max="3"/>
    <col width="16" customWidth="1" min="4" max="4"/>
    <col width="16" customWidth="1" min="5" max="5"/>
    <col width="20" customWidth="1" min="6" max="6"/>
    <col width="2" customWidth="1" min="7" max="7"/>
  </cols>
  <sheetData>
    <row r="1" ht="18" customHeight="1">
      <c r="B1" s="46" t="inlineStr">
        <is>
          <t>💸  EXPENSE TRACKER</t>
        </is>
      </c>
    </row>
    <row r="2" ht="18" customHeight="1"/>
    <row r="3" ht="18" customHeight="1"/>
    <row r="4" ht="18" customHeight="1">
      <c r="B4" s="47" t="inlineStr">
        <is>
          <t>Be honest with yourself — awareness is the first step to change</t>
        </is>
      </c>
    </row>
    <row r="5" ht="8" customHeight="1"/>
    <row r="6" ht="18" customHeight="1">
      <c r="B6" s="35" t="inlineStr">
        <is>
          <t>Expense Item</t>
        </is>
      </c>
      <c r="C6" s="35" t="inlineStr">
        <is>
          <t>Actual Spent</t>
        </is>
      </c>
      <c r="D6" s="35" t="inlineStr">
        <is>
          <t>Monthly Budget</t>
        </is>
      </c>
      <c r="E6" s="35" t="inlineStr">
        <is>
          <t>Difference</t>
        </is>
      </c>
      <c r="F6" s="35" t="inlineStr">
        <is>
          <t>Notes</t>
        </is>
      </c>
    </row>
    <row r="7" ht="18" customHeight="1">
      <c r="B7" s="48" t="inlineStr">
        <is>
          <t>🏠 HOUSING</t>
        </is>
      </c>
    </row>
    <row r="8" ht="18" customHeight="1">
      <c r="B8" s="14" t="inlineStr">
        <is>
          <t>Rent / Mortgage</t>
        </is>
      </c>
      <c r="C8" s="36" t="n">
        <v>0</v>
      </c>
      <c r="D8" s="36" t="n">
        <v>0</v>
      </c>
      <c r="E8" s="25">
        <f>D8-C8</f>
        <v/>
      </c>
      <c r="F8" s="37" t="inlineStr"/>
    </row>
    <row r="9" ht="18" customHeight="1">
      <c r="B9" s="49" t="inlineStr">
        <is>
          <t>Home Insurance</t>
        </is>
      </c>
      <c r="C9" s="50" t="n">
        <v>0</v>
      </c>
      <c r="D9" s="50" t="n">
        <v>0</v>
      </c>
      <c r="E9" s="51">
        <f>D9-C9</f>
        <v/>
      </c>
      <c r="F9" s="52" t="inlineStr"/>
    </row>
    <row r="10" ht="18" customHeight="1">
      <c r="B10" s="14" t="inlineStr">
        <is>
          <t>Property Tax</t>
        </is>
      </c>
      <c r="C10" s="36" t="n">
        <v>0</v>
      </c>
      <c r="D10" s="36" t="n">
        <v>0</v>
      </c>
      <c r="E10" s="25">
        <f>D10-C10</f>
        <v/>
      </c>
      <c r="F10" s="37" t="inlineStr"/>
    </row>
    <row r="11" ht="18" customHeight="1">
      <c r="B11" s="49" t="inlineStr">
        <is>
          <t>HOA Fees</t>
        </is>
      </c>
      <c r="C11" s="50" t="n">
        <v>0</v>
      </c>
      <c r="D11" s="50" t="n">
        <v>0</v>
      </c>
      <c r="E11" s="51">
        <f>D11-C11</f>
        <v/>
      </c>
      <c r="F11" s="52" t="inlineStr"/>
    </row>
    <row r="12" ht="18" customHeight="1">
      <c r="B12" s="53" t="inlineStr">
        <is>
          <t xml:space="preserve">  Subtotal</t>
        </is>
      </c>
      <c r="C12" s="54">
        <f>SUM(C8:C11)</f>
        <v/>
      </c>
      <c r="D12" s="54">
        <f>SUM(D8:D11)</f>
        <v/>
      </c>
      <c r="E12" s="54">
        <f>SUM(E8:E11)</f>
        <v/>
      </c>
      <c r="F12" s="55" t="n"/>
    </row>
    <row r="13" ht="18" customHeight="1"/>
    <row r="14" ht="18" customHeight="1">
      <c r="B14" s="48" t="inlineStr">
        <is>
          <t>🚗 TRANSPORTATION</t>
        </is>
      </c>
    </row>
    <row r="15" ht="18" customHeight="1">
      <c r="B15" s="14" t="inlineStr">
        <is>
          <t>Car Payment</t>
        </is>
      </c>
      <c r="C15" s="36" t="n">
        <v>0</v>
      </c>
      <c r="D15" s="36" t="n">
        <v>0</v>
      </c>
      <c r="E15" s="25">
        <f>D15-C15</f>
        <v/>
      </c>
      <c r="F15" s="37" t="inlineStr"/>
    </row>
    <row r="16" ht="18" customHeight="1">
      <c r="B16" s="49" t="inlineStr">
        <is>
          <t>Car Insurance</t>
        </is>
      </c>
      <c r="C16" s="50" t="n">
        <v>0</v>
      </c>
      <c r="D16" s="50" t="n">
        <v>0</v>
      </c>
      <c r="E16" s="51">
        <f>D16-C16</f>
        <v/>
      </c>
      <c r="F16" s="52" t="inlineStr"/>
    </row>
    <row r="17" ht="18" customHeight="1">
      <c r="B17" s="14" t="inlineStr">
        <is>
          <t>Gas / Fuel</t>
        </is>
      </c>
      <c r="C17" s="36" t="n">
        <v>0</v>
      </c>
      <c r="D17" s="36" t="n">
        <v>0</v>
      </c>
      <c r="E17" s="25">
        <f>D17-C17</f>
        <v/>
      </c>
      <c r="F17" s="37" t="inlineStr"/>
    </row>
    <row r="18" ht="18" customHeight="1">
      <c r="B18" s="49" t="inlineStr">
        <is>
          <t>Public Transit</t>
        </is>
      </c>
      <c r="C18" s="50" t="n">
        <v>0</v>
      </c>
      <c r="D18" s="50" t="n">
        <v>0</v>
      </c>
      <c r="E18" s="51">
        <f>D18-C18</f>
        <v/>
      </c>
      <c r="F18" s="52" t="inlineStr"/>
    </row>
    <row r="19" ht="18" customHeight="1">
      <c r="B19" s="14" t="inlineStr">
        <is>
          <t>Parking / Tolls</t>
        </is>
      </c>
      <c r="C19" s="36" t="n">
        <v>0</v>
      </c>
      <c r="D19" s="36" t="n">
        <v>0</v>
      </c>
      <c r="E19" s="25">
        <f>D19-C19</f>
        <v/>
      </c>
      <c r="F19" s="37" t="inlineStr"/>
    </row>
    <row r="20" ht="18" customHeight="1">
      <c r="B20" s="49" t="inlineStr">
        <is>
          <t>Car Maintenance</t>
        </is>
      </c>
      <c r="C20" s="50" t="n">
        <v>0</v>
      </c>
      <c r="D20" s="50" t="n">
        <v>0</v>
      </c>
      <c r="E20" s="51">
        <f>D20-C20</f>
        <v/>
      </c>
      <c r="F20" s="52" t="inlineStr"/>
    </row>
    <row r="21" ht="18" customHeight="1">
      <c r="B21" s="53" t="inlineStr">
        <is>
          <t xml:space="preserve">  Subtotal</t>
        </is>
      </c>
      <c r="C21" s="54">
        <f>SUM(C15:C20)</f>
        <v/>
      </c>
      <c r="D21" s="54">
        <f>SUM(D15:D20)</f>
        <v/>
      </c>
      <c r="E21" s="54">
        <f>SUM(E15:E20)</f>
        <v/>
      </c>
      <c r="F21" s="55" t="n"/>
    </row>
    <row r="22" ht="18" customHeight="1"/>
    <row r="23" ht="18" customHeight="1">
      <c r="B23" s="48" t="inlineStr">
        <is>
          <t>🍔 FOOD</t>
        </is>
      </c>
    </row>
    <row r="24" ht="18" customHeight="1">
      <c r="B24" s="14" t="inlineStr">
        <is>
          <t>Groceries</t>
        </is>
      </c>
      <c r="C24" s="36" t="n">
        <v>0</v>
      </c>
      <c r="D24" s="36" t="n">
        <v>0</v>
      </c>
      <c r="E24" s="25">
        <f>D24-C24</f>
        <v/>
      </c>
      <c r="F24" s="37" t="inlineStr"/>
    </row>
    <row r="25" ht="18" customHeight="1">
      <c r="B25" s="49" t="inlineStr">
        <is>
          <t>Restaurants / Dining Out</t>
        </is>
      </c>
      <c r="C25" s="50" t="n">
        <v>0</v>
      </c>
      <c r="D25" s="50" t="n">
        <v>0</v>
      </c>
      <c r="E25" s="51">
        <f>D25-C25</f>
        <v/>
      </c>
      <c r="F25" s="52" t="inlineStr"/>
    </row>
    <row r="26" ht="18" customHeight="1">
      <c r="B26" s="14" t="inlineStr">
        <is>
          <t>Coffee Shops</t>
        </is>
      </c>
      <c r="C26" s="36" t="n">
        <v>0</v>
      </c>
      <c r="D26" s="36" t="n">
        <v>0</v>
      </c>
      <c r="E26" s="25">
        <f>D26-C26</f>
        <v/>
      </c>
      <c r="F26" s="37" t="inlineStr"/>
    </row>
    <row r="27" ht="18" customHeight="1">
      <c r="B27" s="49" t="inlineStr">
        <is>
          <t>Work Lunches</t>
        </is>
      </c>
      <c r="C27" s="50" t="n">
        <v>0</v>
      </c>
      <c r="D27" s="50" t="n">
        <v>0</v>
      </c>
      <c r="E27" s="51">
        <f>D27-C27</f>
        <v/>
      </c>
      <c r="F27" s="52" t="inlineStr"/>
    </row>
    <row r="28" ht="18" customHeight="1">
      <c r="B28" s="14" t="inlineStr">
        <is>
          <t>Food Delivery Apps</t>
        </is>
      </c>
      <c r="C28" s="36" t="n">
        <v>0</v>
      </c>
      <c r="D28" s="36" t="n">
        <v>0</v>
      </c>
      <c r="E28" s="25">
        <f>D28-C28</f>
        <v/>
      </c>
      <c r="F28" s="37" t="inlineStr"/>
    </row>
    <row r="29" ht="18" customHeight="1">
      <c r="B29" s="53" t="inlineStr">
        <is>
          <t xml:space="preserve">  Subtotal</t>
        </is>
      </c>
      <c r="C29" s="54">
        <f>SUM(C24:C28)</f>
        <v/>
      </c>
      <c r="D29" s="54">
        <f>SUM(D24:D28)</f>
        <v/>
      </c>
      <c r="E29" s="54">
        <f>SUM(E24:E28)</f>
        <v/>
      </c>
      <c r="F29" s="55" t="n"/>
    </row>
    <row r="30" ht="18" customHeight="1"/>
    <row r="31" ht="18" customHeight="1">
      <c r="B31" s="48" t="inlineStr">
        <is>
          <t>💡 UTILITIES</t>
        </is>
      </c>
    </row>
    <row r="32" ht="18" customHeight="1">
      <c r="B32" s="14" t="inlineStr">
        <is>
          <t>Electricity</t>
        </is>
      </c>
      <c r="C32" s="36" t="n">
        <v>0</v>
      </c>
      <c r="D32" s="36" t="n">
        <v>0</v>
      </c>
      <c r="E32" s="25">
        <f>D32-C32</f>
        <v/>
      </c>
      <c r="F32" s="37" t="inlineStr"/>
    </row>
    <row r="33" ht="18" customHeight="1">
      <c r="B33" s="49" t="inlineStr">
        <is>
          <t>Water / Sewer</t>
        </is>
      </c>
      <c r="C33" s="50" t="n">
        <v>0</v>
      </c>
      <c r="D33" s="50" t="n">
        <v>0</v>
      </c>
      <c r="E33" s="51">
        <f>D33-C33</f>
        <v/>
      </c>
      <c r="F33" s="52" t="inlineStr"/>
    </row>
    <row r="34" ht="18" customHeight="1">
      <c r="B34" s="14" t="inlineStr">
        <is>
          <t>Gas / Heating</t>
        </is>
      </c>
      <c r="C34" s="36" t="n">
        <v>0</v>
      </c>
      <c r="D34" s="36" t="n">
        <v>0</v>
      </c>
      <c r="E34" s="25">
        <f>D34-C34</f>
        <v/>
      </c>
      <c r="F34" s="37" t="inlineStr"/>
    </row>
    <row r="35" ht="18" customHeight="1">
      <c r="B35" s="49" t="inlineStr">
        <is>
          <t>Internet</t>
        </is>
      </c>
      <c r="C35" s="50" t="n">
        <v>0</v>
      </c>
      <c r="D35" s="50" t="n">
        <v>0</v>
      </c>
      <c r="E35" s="51">
        <f>D35-C35</f>
        <v/>
      </c>
      <c r="F35" s="52" t="inlineStr"/>
    </row>
    <row r="36" ht="18" customHeight="1">
      <c r="B36" s="14" t="inlineStr">
        <is>
          <t>Phone</t>
        </is>
      </c>
      <c r="C36" s="36" t="n">
        <v>0</v>
      </c>
      <c r="D36" s="36" t="n">
        <v>0</v>
      </c>
      <c r="E36" s="25">
        <f>D36-C36</f>
        <v/>
      </c>
      <c r="F36" s="37" t="inlineStr"/>
    </row>
    <row r="37" ht="18" customHeight="1">
      <c r="B37" s="53" t="inlineStr">
        <is>
          <t xml:space="preserve">  Subtotal</t>
        </is>
      </c>
      <c r="C37" s="54">
        <f>SUM(C32:C36)</f>
        <v/>
      </c>
      <c r="D37" s="54">
        <f>SUM(D32:D36)</f>
        <v/>
      </c>
      <c r="E37" s="54">
        <f>SUM(E32:E36)</f>
        <v/>
      </c>
      <c r="F37" s="55" t="n"/>
    </row>
    <row r="38" ht="18" customHeight="1"/>
    <row r="39" ht="18" customHeight="1">
      <c r="B39" s="48" t="inlineStr">
        <is>
          <t>🏥 HEALTH</t>
        </is>
      </c>
    </row>
    <row r="40" ht="18" customHeight="1">
      <c r="B40" s="14" t="inlineStr">
        <is>
          <t>Health Insurance Premium</t>
        </is>
      </c>
      <c r="C40" s="36" t="n">
        <v>0</v>
      </c>
      <c r="D40" s="36" t="n">
        <v>0</v>
      </c>
      <c r="E40" s="25">
        <f>D40-C40</f>
        <v/>
      </c>
      <c r="F40" s="37" t="inlineStr"/>
    </row>
    <row r="41" ht="18" customHeight="1">
      <c r="B41" s="49" t="inlineStr">
        <is>
          <t>Doctor / Dentist Visits</t>
        </is>
      </c>
      <c r="C41" s="50" t="n">
        <v>0</v>
      </c>
      <c r="D41" s="50" t="n">
        <v>0</v>
      </c>
      <c r="E41" s="51">
        <f>D41-C41</f>
        <v/>
      </c>
      <c r="F41" s="52" t="inlineStr"/>
    </row>
    <row r="42" ht="18" customHeight="1">
      <c r="B42" s="14" t="inlineStr">
        <is>
          <t>Prescriptions</t>
        </is>
      </c>
      <c r="C42" s="36" t="n">
        <v>0</v>
      </c>
      <c r="D42" s="36" t="n">
        <v>0</v>
      </c>
      <c r="E42" s="25">
        <f>D42-C42</f>
        <v/>
      </c>
      <c r="F42" s="37" t="inlineStr"/>
    </row>
    <row r="43" ht="18" customHeight="1">
      <c r="B43" s="49" t="inlineStr">
        <is>
          <t>Gym / Fitness</t>
        </is>
      </c>
      <c r="C43" s="50" t="n">
        <v>0</v>
      </c>
      <c r="D43" s="50" t="n">
        <v>0</v>
      </c>
      <c r="E43" s="51">
        <f>D43-C43</f>
        <v/>
      </c>
      <c r="F43" s="52" t="inlineStr"/>
    </row>
    <row r="44" ht="18" customHeight="1">
      <c r="B44" s="14" t="inlineStr">
        <is>
          <t>Mental Health</t>
        </is>
      </c>
      <c r="C44" s="36" t="n">
        <v>0</v>
      </c>
      <c r="D44" s="36" t="n">
        <v>0</v>
      </c>
      <c r="E44" s="25">
        <f>D44-C44</f>
        <v/>
      </c>
      <c r="F44" s="37" t="inlineStr"/>
    </row>
    <row r="45" ht="18" customHeight="1">
      <c r="B45" s="53" t="inlineStr">
        <is>
          <t xml:space="preserve">  Subtotal</t>
        </is>
      </c>
      <c r="C45" s="54">
        <f>SUM(C40:C44)</f>
        <v/>
      </c>
      <c r="D45" s="54">
        <f>SUM(D40:D44)</f>
        <v/>
      </c>
      <c r="E45" s="54">
        <f>SUM(E40:E44)</f>
        <v/>
      </c>
      <c r="F45" s="55" t="n"/>
    </row>
    <row r="46" ht="18" customHeight="1"/>
    <row r="47" ht="18" customHeight="1">
      <c r="B47" s="48" t="inlineStr">
        <is>
          <t>👗 PERSONAL</t>
        </is>
      </c>
    </row>
    <row r="48" ht="18" customHeight="1">
      <c r="B48" s="14" t="inlineStr">
        <is>
          <t>Clothing / Shoes</t>
        </is>
      </c>
      <c r="C48" s="36" t="n">
        <v>0</v>
      </c>
      <c r="D48" s="36" t="n">
        <v>0</v>
      </c>
      <c r="E48" s="25">
        <f>D48-C48</f>
        <v/>
      </c>
      <c r="F48" s="37" t="inlineStr"/>
    </row>
    <row r="49" ht="18" customHeight="1">
      <c r="B49" s="49" t="inlineStr">
        <is>
          <t>Haircuts / Beauty</t>
        </is>
      </c>
      <c r="C49" s="50" t="n">
        <v>0</v>
      </c>
      <c r="D49" s="50" t="n">
        <v>0</v>
      </c>
      <c r="E49" s="51">
        <f>D49-C49</f>
        <v/>
      </c>
      <c r="F49" s="52" t="inlineStr"/>
    </row>
    <row r="50" ht="18" customHeight="1">
      <c r="B50" s="14" t="inlineStr">
        <is>
          <t>Entertainment / Hobbies</t>
        </is>
      </c>
      <c r="C50" s="36" t="n">
        <v>0</v>
      </c>
      <c r="D50" s="36" t="n">
        <v>0</v>
      </c>
      <c r="E50" s="25">
        <f>D50-C50</f>
        <v/>
      </c>
      <c r="F50" s="37" t="inlineStr"/>
    </row>
    <row r="51" ht="18" customHeight="1">
      <c r="B51" s="49" t="inlineStr">
        <is>
          <t>Subscriptions (Netflix etc)</t>
        </is>
      </c>
      <c r="C51" s="50" t="n">
        <v>0</v>
      </c>
      <c r="D51" s="50" t="n">
        <v>0</v>
      </c>
      <c r="E51" s="51">
        <f>D51-C51</f>
        <v/>
      </c>
      <c r="F51" s="52" t="inlineStr"/>
    </row>
    <row r="52" ht="18" customHeight="1">
      <c r="B52" s="14" t="inlineStr">
        <is>
          <t>Pet Expenses</t>
        </is>
      </c>
      <c r="C52" s="36" t="n">
        <v>0</v>
      </c>
      <c r="D52" s="36" t="n">
        <v>0</v>
      </c>
      <c r="E52" s="25">
        <f>D52-C52</f>
        <v/>
      </c>
      <c r="F52" s="37" t="inlineStr"/>
    </row>
    <row r="53" ht="18" customHeight="1">
      <c r="B53" s="49" t="inlineStr">
        <is>
          <t>Gifts</t>
        </is>
      </c>
      <c r="C53" s="50" t="n">
        <v>0</v>
      </c>
      <c r="D53" s="50" t="n">
        <v>0</v>
      </c>
      <c r="E53" s="51">
        <f>D53-C53</f>
        <v/>
      </c>
      <c r="F53" s="52" t="inlineStr"/>
    </row>
    <row r="54" ht="18" customHeight="1">
      <c r="B54" s="53" t="inlineStr">
        <is>
          <t xml:space="preserve">  Subtotal</t>
        </is>
      </c>
      <c r="C54" s="54">
        <f>SUM(C48:C53)</f>
        <v/>
      </c>
      <c r="D54" s="54">
        <f>SUM(D48:D53)</f>
        <v/>
      </c>
      <c r="E54" s="54">
        <f>SUM(E48:E53)</f>
        <v/>
      </c>
      <c r="F54" s="55" t="n"/>
    </row>
    <row r="55" ht="18" customHeight="1"/>
    <row r="56" ht="18" customHeight="1">
      <c r="B56" s="48" t="inlineStr">
        <is>
          <t>💾 SAVINGS &amp; DEBT</t>
        </is>
      </c>
    </row>
    <row r="57" ht="18" customHeight="1">
      <c r="B57" s="14" t="inlineStr">
        <is>
          <t>Emergency Fund</t>
        </is>
      </c>
      <c r="C57" s="36" t="n">
        <v>0</v>
      </c>
      <c r="D57" s="36" t="n">
        <v>0</v>
      </c>
      <c r="E57" s="25">
        <f>D57-C57</f>
        <v/>
      </c>
      <c r="F57" s="37" t="inlineStr"/>
    </row>
    <row r="58" ht="18" customHeight="1">
      <c r="B58" s="49" t="inlineStr">
        <is>
          <t>Retirement (401k/IRA)</t>
        </is>
      </c>
      <c r="C58" s="50" t="n">
        <v>0</v>
      </c>
      <c r="D58" s="50" t="n">
        <v>0</v>
      </c>
      <c r="E58" s="51">
        <f>D58-C58</f>
        <v/>
      </c>
      <c r="F58" s="52" t="inlineStr"/>
    </row>
    <row r="59" ht="18" customHeight="1">
      <c r="B59" s="14" t="inlineStr">
        <is>
          <t>Investments</t>
        </is>
      </c>
      <c r="C59" s="36" t="n">
        <v>0</v>
      </c>
      <c r="D59" s="36" t="n">
        <v>0</v>
      </c>
      <c r="E59" s="25">
        <f>D59-C59</f>
        <v/>
      </c>
      <c r="F59" s="37" t="inlineStr"/>
    </row>
    <row r="60" ht="18" customHeight="1">
      <c r="B60" s="49" t="inlineStr">
        <is>
          <t>Credit Card Payments</t>
        </is>
      </c>
      <c r="C60" s="50" t="n">
        <v>0</v>
      </c>
      <c r="D60" s="50" t="n">
        <v>0</v>
      </c>
      <c r="E60" s="51">
        <f>D60-C60</f>
        <v/>
      </c>
      <c r="F60" s="52" t="inlineStr"/>
    </row>
    <row r="61" ht="18" customHeight="1">
      <c r="B61" s="14" t="inlineStr">
        <is>
          <t>Student Loans</t>
        </is>
      </c>
      <c r="C61" s="36" t="n">
        <v>0</v>
      </c>
      <c r="D61" s="36" t="n">
        <v>0</v>
      </c>
      <c r="E61" s="25">
        <f>D61-C61</f>
        <v/>
      </c>
      <c r="F61" s="37" t="inlineStr"/>
    </row>
    <row r="62" ht="18" customHeight="1">
      <c r="B62" s="49" t="inlineStr">
        <is>
          <t>Other Debt</t>
        </is>
      </c>
      <c r="C62" s="50" t="n">
        <v>0</v>
      </c>
      <c r="D62" s="50" t="n">
        <v>0</v>
      </c>
      <c r="E62" s="51">
        <f>D62-C62</f>
        <v/>
      </c>
      <c r="F62" s="52" t="inlineStr"/>
    </row>
    <row r="63" ht="18" customHeight="1">
      <c r="B63" s="53" t="inlineStr">
        <is>
          <t xml:space="preserve">  Subtotal</t>
        </is>
      </c>
      <c r="C63" s="54">
        <f>SUM(C57:C62)</f>
        <v/>
      </c>
      <c r="D63" s="54">
        <f>SUM(D57:D62)</f>
        <v/>
      </c>
      <c r="E63" s="54">
        <f>SUM(E57:E62)</f>
        <v/>
      </c>
      <c r="F63" s="55" t="n"/>
    </row>
    <row r="64" ht="18" customHeight="1"/>
    <row r="65" ht="18" customHeight="1">
      <c r="B65" s="56" t="inlineStr">
        <is>
          <t>TOTAL MONTHLY EXPENSES</t>
        </is>
      </c>
      <c r="C65" s="57">
        <f>SUM(C12,C21,C29,C37,C45,C54,C63)</f>
        <v/>
      </c>
      <c r="D65" s="57">
        <f>SUM(D12,D21,D29,D37,D45,D54,D63)</f>
        <v/>
      </c>
      <c r="E65" s="57">
        <f>SUM(E12,E21,E29,E37,E45,E54,E63)</f>
        <v/>
      </c>
      <c r="F65" s="58" t="n"/>
    </row>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sheetData>
  <mergeCells count="9">
    <mergeCell ref="B4:F4"/>
    <mergeCell ref="B7:F7"/>
    <mergeCell ref="B39:F39"/>
    <mergeCell ref="B47:F47"/>
    <mergeCell ref="B31:F31"/>
    <mergeCell ref="B23:F23"/>
    <mergeCell ref="B14:F14"/>
    <mergeCell ref="B1:F3"/>
    <mergeCell ref="B56:F56"/>
  </mergeCells>
  <pageMargins left="0.75" right="0.75" top="1" bottom="1" header="0.5" footer="0.5"/>
</worksheet>
</file>

<file path=xl/worksheets/sheet5.xml><?xml version="1.0" encoding="utf-8"?>
<worksheet xmlns="http://schemas.openxmlformats.org/spreadsheetml/2006/main">
  <sheetPr>
    <tabColor rgb="00F1C40F"/>
    <outlinePr summaryBelow="1" summaryRight="1"/>
    <pageSetUpPr/>
  </sheetPr>
  <dimension ref="B1:G18"/>
  <sheetViews>
    <sheetView showGridLines="0" workbookViewId="0">
      <selection activeCell="A1" sqref="A1"/>
    </sheetView>
  </sheetViews>
  <sheetFormatPr baseColWidth="8" defaultRowHeight="15"/>
  <cols>
    <col width="2" customWidth="1" min="1" max="1"/>
    <col width="22" customWidth="1" min="2" max="2"/>
    <col width="14" customWidth="1" min="3" max="3"/>
    <col width="14" customWidth="1" min="4" max="4"/>
    <col width="14" customWidth="1" min="5" max="5"/>
    <col width="14" customWidth="1" min="6" max="6"/>
    <col width="16" customWidth="1" min="7" max="7"/>
    <col width="2" customWidth="1" min="8" max="8"/>
  </cols>
  <sheetData>
    <row r="1" ht="18" customHeight="1">
      <c r="B1" s="1" t="inlineStr">
        <is>
          <t>🎯  SAVINGS GOAL TRACKER</t>
        </is>
      </c>
    </row>
    <row r="2" ht="18" customHeight="1"/>
    <row r="3" ht="18" customHeight="1"/>
    <row r="4" ht="18" customHeight="1">
      <c r="B4" s="59" t="inlineStr">
        <is>
          <t>Set a goal, track your progress, celebrate every milestone</t>
        </is>
      </c>
    </row>
    <row r="5" ht="8" customHeight="1"/>
    <row r="6" ht="18" customHeight="1">
      <c r="B6" s="19" t="inlineStr">
        <is>
          <t>Goal Name</t>
        </is>
      </c>
      <c r="C6" s="19" t="inlineStr">
        <is>
          <t>Target Amount</t>
        </is>
      </c>
      <c r="D6" s="19" t="inlineStr">
        <is>
          <t>Already Saved</t>
        </is>
      </c>
      <c r="E6" s="19" t="inlineStr">
        <is>
          <t>Monthly Contribution</t>
        </is>
      </c>
      <c r="F6" s="19" t="inlineStr">
        <is>
          <t>Months to Goal</t>
        </is>
      </c>
      <c r="G6" s="19" t="inlineStr">
        <is>
          <t>Target Date</t>
        </is>
      </c>
    </row>
    <row r="7" ht="18" customHeight="1">
      <c r="B7" s="14" t="inlineStr">
        <is>
          <t>🚨 Emergency Fund (3-6 months expenses)</t>
        </is>
      </c>
      <c r="C7" s="36" t="n">
        <v>0</v>
      </c>
      <c r="D7" s="36" t="n">
        <v>0</v>
      </c>
      <c r="E7" s="36" t="n">
        <v>0</v>
      </c>
      <c r="F7" s="15">
        <f>IF(E7=0,"—",ROUNDUP((C7-D7)/E7,0))</f>
        <v/>
      </c>
      <c r="G7" s="15">
        <f>IF(E7=0,"—",TEXT(EDATE(TODAY(),F7),"MMM YYYY"))</f>
        <v/>
      </c>
    </row>
    <row r="8" ht="18" customHeight="1">
      <c r="B8" s="60" t="inlineStr">
        <is>
          <t>🏠 House Down Payment</t>
        </is>
      </c>
      <c r="C8" s="61" t="n">
        <v>0</v>
      </c>
      <c r="D8" s="61" t="n">
        <v>0</v>
      </c>
      <c r="E8" s="61" t="n">
        <v>0</v>
      </c>
      <c r="F8" s="62">
        <f>IF(E8=0,"—",ROUNDUP((C8-D8)/E8,0))</f>
        <v/>
      </c>
      <c r="G8" s="62">
        <f>IF(E8=0,"—",TEXT(EDATE(TODAY(),F8),"MMM YYYY"))</f>
        <v/>
      </c>
    </row>
    <row r="9" ht="18" customHeight="1">
      <c r="B9" s="14" t="inlineStr">
        <is>
          <t>🚗 New / Used Car</t>
        </is>
      </c>
      <c r="C9" s="36" t="n">
        <v>0</v>
      </c>
      <c r="D9" s="36" t="n">
        <v>0</v>
      </c>
      <c r="E9" s="36" t="n">
        <v>0</v>
      </c>
      <c r="F9" s="15">
        <f>IF(E9=0,"—",ROUNDUP((C9-D9)/E9,0))</f>
        <v/>
      </c>
      <c r="G9" s="15">
        <f>IF(E9=0,"—",TEXT(EDATE(TODAY(),F9),"MMM YYYY"))</f>
        <v/>
      </c>
    </row>
    <row r="10" ht="18" customHeight="1">
      <c r="B10" s="60" t="inlineStr">
        <is>
          <t>✈️ Dream Vacation</t>
        </is>
      </c>
      <c r="C10" s="61" t="n">
        <v>0</v>
      </c>
      <c r="D10" s="61" t="n">
        <v>0</v>
      </c>
      <c r="E10" s="61" t="n">
        <v>0</v>
      </c>
      <c r="F10" s="62">
        <f>IF(E10=0,"—",ROUNDUP((C10-D10)/E10,0))</f>
        <v/>
      </c>
      <c r="G10" s="62">
        <f>IF(E10=0,"—",TEXT(EDATE(TODAY(),F10),"MMM YYYY"))</f>
        <v/>
      </c>
    </row>
    <row r="11" ht="18" customHeight="1">
      <c r="B11" s="14" t="inlineStr">
        <is>
          <t>🎓 Education / Courses</t>
        </is>
      </c>
      <c r="C11" s="36" t="n">
        <v>0</v>
      </c>
      <c r="D11" s="36" t="n">
        <v>0</v>
      </c>
      <c r="E11" s="36" t="n">
        <v>0</v>
      </c>
      <c r="F11" s="15">
        <f>IF(E11=0,"—",ROUNDUP((C11-D11)/E11,0))</f>
        <v/>
      </c>
      <c r="G11" s="15">
        <f>IF(E11=0,"—",TEXT(EDATE(TODAY(),F11),"MMM YYYY"))</f>
        <v/>
      </c>
    </row>
    <row r="12" ht="18" customHeight="1">
      <c r="B12" s="60" t="inlineStr">
        <is>
          <t>💍 Wedding / Event</t>
        </is>
      </c>
      <c r="C12" s="61" t="n">
        <v>0</v>
      </c>
      <c r="D12" s="61" t="n">
        <v>0</v>
      </c>
      <c r="E12" s="61" t="n">
        <v>0</v>
      </c>
      <c r="F12" s="62">
        <f>IF(E12=0,"—",ROUNDUP((C12-D12)/E12,0))</f>
        <v/>
      </c>
      <c r="G12" s="62">
        <f>IF(E12=0,"—",TEXT(EDATE(TODAY(),F12),"MMM YYYY"))</f>
        <v/>
      </c>
    </row>
    <row r="13" ht="18" customHeight="1">
      <c r="B13" s="14" t="inlineStr">
        <is>
          <t>🏥 Medical Fund</t>
        </is>
      </c>
      <c r="C13" s="36" t="n">
        <v>0</v>
      </c>
      <c r="D13" s="36" t="n">
        <v>0</v>
      </c>
      <c r="E13" s="36" t="n">
        <v>0</v>
      </c>
      <c r="F13" s="15">
        <f>IF(E13=0,"—",ROUNDUP((C13-D13)/E13,0))</f>
        <v/>
      </c>
      <c r="G13" s="15">
        <f>IF(E13=0,"—",TEXT(EDATE(TODAY(),F13),"MMM YYYY"))</f>
        <v/>
      </c>
    </row>
    <row r="14" ht="18" customHeight="1">
      <c r="B14" s="60" t="inlineStr">
        <is>
          <t>💻 Tech / Equipment</t>
        </is>
      </c>
      <c r="C14" s="61" t="n">
        <v>0</v>
      </c>
      <c r="D14" s="61" t="n">
        <v>0</v>
      </c>
      <c r="E14" s="61" t="n">
        <v>0</v>
      </c>
      <c r="F14" s="62">
        <f>IF(E14=0,"—",ROUNDUP((C14-D14)/E14,0))</f>
        <v/>
      </c>
      <c r="G14" s="62">
        <f>IF(E14=0,"—",TEXT(EDATE(TODAY(),F14),"MMM YYYY"))</f>
        <v/>
      </c>
    </row>
    <row r="15" ht="18" customHeight="1">
      <c r="B15" s="14" t="inlineStr">
        <is>
          <t>Custom Goal 1</t>
        </is>
      </c>
      <c r="C15" s="36" t="n">
        <v>0</v>
      </c>
      <c r="D15" s="36" t="n">
        <v>0</v>
      </c>
      <c r="E15" s="36" t="n">
        <v>0</v>
      </c>
      <c r="F15" s="15">
        <f>IF(E15=0,"—",ROUNDUP((C15-D15)/E15,0))</f>
        <v/>
      </c>
      <c r="G15" s="15">
        <f>IF(E15=0,"—",TEXT(EDATE(TODAY(),F15),"MMM YYYY"))</f>
        <v/>
      </c>
    </row>
    <row r="16" ht="18" customHeight="1">
      <c r="B16" s="60" t="inlineStr">
        <is>
          <t>Custom Goal 2</t>
        </is>
      </c>
      <c r="C16" s="61" t="n">
        <v>0</v>
      </c>
      <c r="D16" s="61" t="n">
        <v>0</v>
      </c>
      <c r="E16" s="61" t="n">
        <v>0</v>
      </c>
      <c r="F16" s="62">
        <f>IF(E16=0,"—",ROUNDUP((C16-D16)/E16,0))</f>
        <v/>
      </c>
      <c r="G16" s="62">
        <f>IF(E16=0,"—",TEXT(EDATE(TODAY(),F16),"MMM YYYY"))</f>
        <v/>
      </c>
    </row>
    <row r="17" ht="18" customHeight="1"/>
    <row r="18" ht="18" customHeight="1">
      <c r="B18" s="63" t="inlineStr">
        <is>
          <t>💡 TIP: Progress = Already Saved ÷ Target Amount. Update 'Already Saved' each month to track growth!</t>
        </is>
      </c>
    </row>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3">
    <mergeCell ref="B4:G4"/>
    <mergeCell ref="B1:G3"/>
    <mergeCell ref="B18:G18"/>
  </mergeCells>
  <pageMargins left="0.75" right="0.75" top="1" bottom="1" header="0.5" footer="0.5"/>
</worksheet>
</file>

<file path=xl/worksheets/sheet6.xml><?xml version="1.0" encoding="utf-8"?>
<worksheet xmlns="http://schemas.openxmlformats.org/spreadsheetml/2006/main">
  <sheetPr>
    <tabColor rgb="00E74C3C"/>
    <outlinePr summaryBelow="1" summaryRight="1"/>
    <pageSetUpPr/>
  </sheetPr>
  <dimension ref="B1:H18"/>
  <sheetViews>
    <sheetView showGridLines="0" workbookViewId="0">
      <selection activeCell="A1" sqref="A1"/>
    </sheetView>
  </sheetViews>
  <sheetFormatPr baseColWidth="8" defaultRowHeight="15"/>
  <cols>
    <col width="2" customWidth="1" min="1" max="1"/>
    <col width="22" customWidth="1" min="2" max="2"/>
    <col width="14" customWidth="1" min="3" max="3"/>
    <col width="14" customWidth="1" min="4" max="4"/>
    <col width="14" customWidth="1" min="5" max="5"/>
    <col width="14" customWidth="1" min="6" max="6"/>
    <col width="16" customWidth="1" min="7" max="7"/>
    <col width="2" customWidth="1" min="8" max="8"/>
  </cols>
  <sheetData>
    <row r="1" ht="18" customHeight="1">
      <c r="B1" s="46" t="inlineStr">
        <is>
          <t>🔴  DEBT PAYOFF PLANNER</t>
        </is>
      </c>
    </row>
    <row r="2" ht="18" customHeight="1"/>
    <row r="3" ht="18" customHeight="1"/>
    <row r="4" ht="18" customHeight="1">
      <c r="B4" s="64" t="inlineStr">
        <is>
          <t>Tackle debt strategically — use avalanche (highest interest first) or snowball (smallest balance first)</t>
        </is>
      </c>
    </row>
    <row r="5" ht="8" customHeight="1"/>
    <row r="6" ht="18" customHeight="1">
      <c r="B6" s="19" t="inlineStr">
        <is>
          <t>Debt Name</t>
        </is>
      </c>
      <c r="C6" s="19" t="inlineStr">
        <is>
          <t>Balance Owed</t>
        </is>
      </c>
      <c r="D6" s="19" t="inlineStr">
        <is>
          <t>Interest Rate</t>
        </is>
      </c>
      <c r="E6" s="19" t="inlineStr">
        <is>
          <t>Min. Payment</t>
        </is>
      </c>
      <c r="F6" s="19" t="inlineStr">
        <is>
          <t>Monthly Payment</t>
        </is>
      </c>
      <c r="G6" s="19" t="inlineStr">
        <is>
          <t>Months to Payoff</t>
        </is>
      </c>
      <c r="H6" s="19" t="inlineStr">
        <is>
          <t>Est. Payoff Date</t>
        </is>
      </c>
    </row>
    <row r="7" ht="18" customHeight="1">
      <c r="B7" s="14" t="inlineStr">
        <is>
          <t>Credit Card 1</t>
        </is>
      </c>
      <c r="C7" s="36" t="n">
        <v>0</v>
      </c>
      <c r="D7" s="65" t="n">
        <v>0</v>
      </c>
      <c r="E7" s="36" t="n">
        <v>0</v>
      </c>
      <c r="F7" s="36" t="n">
        <v>0</v>
      </c>
      <c r="G7" s="15">
        <f>IF(OR(F7=0,C7=0),"—",ROUNDUP(NPER(D7/12,-F7,C7),0))</f>
        <v/>
      </c>
      <c r="H7" s="15">
        <f>IF(G7="—","—",TEXT(EDATE(TODAY(),G7),"MMM YYYY"))</f>
        <v/>
      </c>
    </row>
    <row r="8" ht="18" customHeight="1">
      <c r="B8" s="49" t="inlineStr">
        <is>
          <t>Credit Card 2</t>
        </is>
      </c>
      <c r="C8" s="50" t="n">
        <v>0</v>
      </c>
      <c r="D8" s="66" t="n">
        <v>0</v>
      </c>
      <c r="E8" s="50" t="n">
        <v>0</v>
      </c>
      <c r="F8" s="50" t="n">
        <v>0</v>
      </c>
      <c r="G8" s="67">
        <f>IF(OR(F8=0,C8=0),"—",ROUNDUP(NPER(D8/12,-F8,C8),0))</f>
        <v/>
      </c>
      <c r="H8" s="67">
        <f>IF(G8="—","—",TEXT(EDATE(TODAY(),G8),"MMM YYYY"))</f>
        <v/>
      </c>
    </row>
    <row r="9" ht="18" customHeight="1">
      <c r="B9" s="14" t="inlineStr">
        <is>
          <t>Student Loan</t>
        </is>
      </c>
      <c r="C9" s="36" t="n">
        <v>0</v>
      </c>
      <c r="D9" s="65" t="n">
        <v>0</v>
      </c>
      <c r="E9" s="36" t="n">
        <v>0</v>
      </c>
      <c r="F9" s="36" t="n">
        <v>0</v>
      </c>
      <c r="G9" s="15">
        <f>IF(OR(F9=0,C9=0),"—",ROUNDUP(NPER(D9/12,-F9,C9),0))</f>
        <v/>
      </c>
      <c r="H9" s="15">
        <f>IF(G9="—","—",TEXT(EDATE(TODAY(),G9),"MMM YYYY"))</f>
        <v/>
      </c>
    </row>
    <row r="10" ht="18" customHeight="1">
      <c r="B10" s="49" t="inlineStr">
        <is>
          <t>Car Loan</t>
        </is>
      </c>
      <c r="C10" s="50" t="n">
        <v>0</v>
      </c>
      <c r="D10" s="66" t="n">
        <v>0</v>
      </c>
      <c r="E10" s="50" t="n">
        <v>0</v>
      </c>
      <c r="F10" s="50" t="n">
        <v>0</v>
      </c>
      <c r="G10" s="67">
        <f>IF(OR(F10=0,C10=0),"—",ROUNDUP(NPER(D10/12,-F10,C10),0))</f>
        <v/>
      </c>
      <c r="H10" s="67">
        <f>IF(G10="—","—",TEXT(EDATE(TODAY(),G10),"MMM YYYY"))</f>
        <v/>
      </c>
    </row>
    <row r="11" ht="18" customHeight="1">
      <c r="B11" s="14" t="inlineStr">
        <is>
          <t>Personal Loan</t>
        </is>
      </c>
      <c r="C11" s="36" t="n">
        <v>0</v>
      </c>
      <c r="D11" s="65" t="n">
        <v>0</v>
      </c>
      <c r="E11" s="36" t="n">
        <v>0</v>
      </c>
      <c r="F11" s="36" t="n">
        <v>0</v>
      </c>
      <c r="G11" s="15">
        <f>IF(OR(F11=0,C11=0),"—",ROUNDUP(NPER(D11/12,-F11,C11),0))</f>
        <v/>
      </c>
      <c r="H11" s="15">
        <f>IF(G11="—","—",TEXT(EDATE(TODAY(),G11),"MMM YYYY"))</f>
        <v/>
      </c>
    </row>
    <row r="12" ht="18" customHeight="1">
      <c r="B12" s="49" t="inlineStr">
        <is>
          <t>Medical Debt</t>
        </is>
      </c>
      <c r="C12" s="50" t="n">
        <v>0</v>
      </c>
      <c r="D12" s="66" t="n">
        <v>0</v>
      </c>
      <c r="E12" s="50" t="n">
        <v>0</v>
      </c>
      <c r="F12" s="50" t="n">
        <v>0</v>
      </c>
      <c r="G12" s="67">
        <f>IF(OR(F12=0,C12=0),"—",ROUNDUP(NPER(D12/12,-F12,C12),0))</f>
        <v/>
      </c>
      <c r="H12" s="67">
        <f>IF(G12="—","—",TEXT(EDATE(TODAY(),G12),"MMM YYYY"))</f>
        <v/>
      </c>
    </row>
    <row r="13" ht="18" customHeight="1">
      <c r="B13" s="14" t="inlineStr">
        <is>
          <t>Other Debt 1</t>
        </is>
      </c>
      <c r="C13" s="36" t="n">
        <v>0</v>
      </c>
      <c r="D13" s="65" t="n">
        <v>0</v>
      </c>
      <c r="E13" s="36" t="n">
        <v>0</v>
      </c>
      <c r="F13" s="36" t="n">
        <v>0</v>
      </c>
      <c r="G13" s="15">
        <f>IF(OR(F13=0,C13=0),"—",ROUNDUP(NPER(D13/12,-F13,C13),0))</f>
        <v/>
      </c>
      <c r="H13" s="15">
        <f>IF(G13="—","—",TEXT(EDATE(TODAY(),G13),"MMM YYYY"))</f>
        <v/>
      </c>
    </row>
    <row r="14" ht="18" customHeight="1">
      <c r="B14" s="49" t="inlineStr">
        <is>
          <t>Other Debt 2</t>
        </is>
      </c>
      <c r="C14" s="50" t="n">
        <v>0</v>
      </c>
      <c r="D14" s="66" t="n">
        <v>0</v>
      </c>
      <c r="E14" s="50" t="n">
        <v>0</v>
      </c>
      <c r="F14" s="50" t="n">
        <v>0</v>
      </c>
      <c r="G14" s="67">
        <f>IF(OR(F14=0,C14=0),"—",ROUNDUP(NPER(D14/12,-F14,C14),0))</f>
        <v/>
      </c>
      <c r="H14" s="67">
        <f>IF(G14="—","—",TEXT(EDATE(TODAY(),G14),"MMM YYYY"))</f>
        <v/>
      </c>
    </row>
    <row r="15" ht="18" customHeight="1">
      <c r="B15" s="68" t="inlineStr">
        <is>
          <t>TOTAL DEBT</t>
        </is>
      </c>
      <c r="C15" s="69">
        <f>SUM(C7:C14)</f>
        <v/>
      </c>
      <c r="D15" s="58" t="n"/>
      <c r="E15" s="58" t="n"/>
      <c r="F15" s="58" t="n"/>
      <c r="G15" s="58" t="n"/>
      <c r="H15" s="58" t="n"/>
    </row>
    <row r="16" ht="18" customHeight="1"/>
    <row r="17" ht="18" customHeight="1">
      <c r="B17" s="70" t="inlineStr">
        <is>
          <t>⚡ AVALANCHE METHOD: Pay minimums on all debts, put extra money on highest interest rate first (saves the most money)</t>
        </is>
      </c>
    </row>
    <row r="18" ht="18" customHeight="1">
      <c r="B18" s="71" t="inlineStr">
        <is>
          <t>❄️ SNOWBALL METHOD: Pay minimums on all debts, put extra money on smallest balance first (builds momentum)</t>
        </is>
      </c>
    </row>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sheetData>
  <mergeCells count="4">
    <mergeCell ref="B4:G4"/>
    <mergeCell ref="B1:G3"/>
    <mergeCell ref="B17:H17"/>
    <mergeCell ref="B18:H18"/>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2026-03-04T18:24:00Z</dcterms:created>
  <dcterms:modified xmlns:dcterms="http://purl.org/dc/terms/" xmlns:xsi="http://www.w3.org/2001/XMLSchema-instance" xsi:type="dcterms:W3CDTF">2026-03-04T18:24:01Z</dcterms:modified>
</cp:coreProperties>
</file>